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45C804B9-AA0C-4C88-9C62-A69447BCE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e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26" i="1" l="1"/>
  <c r="F26" i="1"/>
  <c r="C27" i="1"/>
  <c r="I15" i="1" l="1"/>
  <c r="F15" i="1"/>
  <c r="C15" i="1"/>
</calcChain>
</file>

<file path=xl/sharedStrings.xml><?xml version="1.0" encoding="utf-8"?>
<sst xmlns="http://schemas.openxmlformats.org/spreadsheetml/2006/main" count="108" uniqueCount="26">
  <si>
    <t>(i)</t>
  </si>
  <si>
    <t>(ii)</t>
  </si>
  <si>
    <t>(iii)</t>
  </si>
  <si>
    <t>Cyfanswm Gwariant ar Staff Asiantaeth 2021-22</t>
  </si>
  <si>
    <t>Cyllideb Gychwynnol Staff Asiantaeth 2020-21</t>
  </si>
  <si>
    <t>Cyfanswm Gwariant ar Staff Asiantaeth 2020-21</t>
  </si>
  <si>
    <t>Cyllideb Gychwynnol Staff Asiantaeth 2021-22</t>
  </si>
  <si>
    <t>Cyllideb Gychwynnol Staff Asiantaeth 2022-23</t>
  </si>
  <si>
    <t>Gwasanaethau Cymorth Cymunedol</t>
  </si>
  <si>
    <t>Gwasanaethau Cyfreithiol, AD a Democrataidd</t>
  </si>
  <si>
    <t>Cyllid ac Eiddo</t>
  </si>
  <si>
    <t>Addysg a Gwasanaethau Plant</t>
  </si>
  <si>
    <t>Cymunedau a Chwsmeriaid</t>
  </si>
  <si>
    <t>Cynllunio a Diogelu'r Cyhoedd</t>
  </si>
  <si>
    <t>Ysgolion</t>
  </si>
  <si>
    <t>Cyfanswm</t>
  </si>
  <si>
    <t>Gwasanaeth</t>
  </si>
  <si>
    <t>Gwasanaethau Priffyrdd a'r Amgylchedd</t>
  </si>
  <si>
    <t>Gwella Busnes a Moderneiddio</t>
  </si>
  <si>
    <t>Cyfanswm Gwariant ar Staff 2020-21</t>
  </si>
  <si>
    <t>Cyfanswm Gwariant ar Staff 2021-22</t>
  </si>
  <si>
    <t>Cyfanswm Gwariant ar Staff Asiantaeth  2022-23</t>
  </si>
  <si>
    <t>Cyfanswm Gwariant ar Staff  2022-23</t>
  </si>
  <si>
    <t>Swm o werth</t>
  </si>
  <si>
    <t>Corfforaethol ac amrywiol</t>
  </si>
  <si>
    <t>Swm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</si>
</sst>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43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7"/>
  <sheetViews>
    <sheetView tabSelected="1" workbookViewId="0">
      <selection activeCell="Q13" sqref="Q13"/>
    </sheetView>
  </sheetViews>
  <sheetFormatPr defaultRowHeight="15" x14ac:dyDescent="0.25"/>
  <cols>
    <col min="1" max="1" width="3.5703125" customWidth="1"/>
    <col min="2" max="2" width="42.42578125" bestFit="1" customWidth="1"/>
    <col min="3" max="3" width="15.28515625" bestFit="1" customWidth="1"/>
    <col min="4" max="4" width="6.28515625" customWidth="1"/>
    <col min="5" max="5" width="42.42578125" bestFit="1" customWidth="1"/>
    <col min="6" max="6" width="15.28515625" bestFit="1" customWidth="1"/>
    <col min="7" max="7" width="5.28515625" customWidth="1"/>
    <col min="8" max="8" width="42.42578125" bestFit="1" customWidth="1"/>
    <col min="9" max="9" width="15.28515625" bestFit="1" customWidth="1"/>
  </cols>
  <sheetData>
    <row r="3" spans="1:9" x14ac:dyDescent="0.25">
      <c r="A3" t="s">
        <v>0</v>
      </c>
      <c r="B3" s="1" t="s">
        <v>19</v>
      </c>
      <c r="E3" s="1" t="s">
        <v>20</v>
      </c>
      <c r="H3" s="1" t="s">
        <v>22</v>
      </c>
    </row>
    <row r="4" spans="1:9" x14ac:dyDescent="0.25">
      <c r="B4" s="4" t="s">
        <v>16</v>
      </c>
      <c r="C4" s="5" t="s">
        <v>25</v>
      </c>
      <c r="E4" s="4" t="s">
        <v>16</v>
      </c>
      <c r="F4" s="5" t="s">
        <v>25</v>
      </c>
      <c r="H4" s="4" t="s">
        <v>16</v>
      </c>
      <c r="I4" s="5" t="s">
        <v>25</v>
      </c>
    </row>
    <row r="5" spans="1:9" x14ac:dyDescent="0.25">
      <c r="B5" s="2" t="s">
        <v>12</v>
      </c>
      <c r="C5" s="3">
        <v>3546899.7199999997</v>
      </c>
      <c r="E5" s="2" t="s">
        <v>12</v>
      </c>
      <c r="F5" s="3">
        <v>4574471.71</v>
      </c>
      <c r="H5" s="2" t="s">
        <v>12</v>
      </c>
      <c r="I5" s="3">
        <v>4986100.3500000006</v>
      </c>
    </row>
    <row r="6" spans="1:9" x14ac:dyDescent="0.25">
      <c r="B6" s="2" t="s">
        <v>11</v>
      </c>
      <c r="C6" s="3">
        <v>18765688.620000001</v>
      </c>
      <c r="E6" s="2" t="s">
        <v>11</v>
      </c>
      <c r="F6" s="3">
        <v>21442600.16</v>
      </c>
      <c r="H6" s="2" t="s">
        <v>11</v>
      </c>
      <c r="I6" s="3">
        <v>22436867.710000001</v>
      </c>
    </row>
    <row r="7" spans="1:9" x14ac:dyDescent="0.25">
      <c r="B7" s="2" t="s">
        <v>14</v>
      </c>
      <c r="C7" s="3">
        <v>66747975.740000002</v>
      </c>
      <c r="E7" s="2" t="s">
        <v>14</v>
      </c>
      <c r="F7" s="3">
        <v>73601309.530000001</v>
      </c>
      <c r="H7" s="2" t="s">
        <v>14</v>
      </c>
      <c r="I7" s="3">
        <v>83058669.340000004</v>
      </c>
    </row>
    <row r="8" spans="1:9" x14ac:dyDescent="0.25">
      <c r="B8" s="2" t="s">
        <v>18</v>
      </c>
      <c r="C8" s="3">
        <v>3806119.2</v>
      </c>
      <c r="E8" s="2" t="s">
        <v>18</v>
      </c>
      <c r="F8" s="3">
        <v>4278543.74</v>
      </c>
      <c r="H8" s="2" t="s">
        <v>18</v>
      </c>
      <c r="I8" s="3">
        <v>4793167.96</v>
      </c>
    </row>
    <row r="9" spans="1:9" x14ac:dyDescent="0.25">
      <c r="B9" s="2" t="s">
        <v>9</v>
      </c>
      <c r="C9" s="3">
        <v>3674941.7</v>
      </c>
      <c r="E9" s="2" t="s">
        <v>9</v>
      </c>
      <c r="F9" s="3">
        <v>3766901.55</v>
      </c>
      <c r="H9" s="2" t="s">
        <v>9</v>
      </c>
      <c r="I9" s="3">
        <v>4038267.68</v>
      </c>
    </row>
    <row r="10" spans="1:9" x14ac:dyDescent="0.25">
      <c r="B10" s="2" t="s">
        <v>24</v>
      </c>
      <c r="C10" s="3">
        <v>1240793.01</v>
      </c>
      <c r="E10" s="2" t="s">
        <v>24</v>
      </c>
      <c r="F10" s="3">
        <v>1367231.73</v>
      </c>
      <c r="H10" s="2" t="s">
        <v>24</v>
      </c>
      <c r="I10" s="3">
        <v>1117546.1599999999</v>
      </c>
    </row>
    <row r="11" spans="1:9" x14ac:dyDescent="0.25">
      <c r="B11" s="2" t="s">
        <v>10</v>
      </c>
      <c r="C11" s="3">
        <v>5204909.32</v>
      </c>
      <c r="E11" s="2" t="s">
        <v>10</v>
      </c>
      <c r="F11" s="3">
        <v>6014472.75</v>
      </c>
      <c r="H11" s="2" t="s">
        <v>10</v>
      </c>
      <c r="I11" s="3">
        <v>7260671.4299999997</v>
      </c>
    </row>
    <row r="12" spans="1:9" x14ac:dyDescent="0.25">
      <c r="B12" s="2" t="s">
        <v>17</v>
      </c>
      <c r="C12" s="3">
        <v>16129860.85</v>
      </c>
      <c r="E12" s="2" t="s">
        <v>17</v>
      </c>
      <c r="F12" s="3">
        <v>16480477.65</v>
      </c>
      <c r="H12" s="2" t="s">
        <v>17</v>
      </c>
      <c r="I12" s="3">
        <v>18719159.350000001</v>
      </c>
    </row>
    <row r="13" spans="1:9" x14ac:dyDescent="0.25">
      <c r="B13" s="2" t="s">
        <v>13</v>
      </c>
      <c r="C13" s="3">
        <v>7544439.5099999998</v>
      </c>
      <c r="E13" s="2" t="s">
        <v>13</v>
      </c>
      <c r="F13" s="3">
        <v>8663293.4900000002</v>
      </c>
      <c r="H13" s="2" t="s">
        <v>13</v>
      </c>
      <c r="I13" s="3">
        <v>9453337.3500000015</v>
      </c>
    </row>
    <row r="14" spans="1:9" x14ac:dyDescent="0.25">
      <c r="B14" s="2" t="s">
        <v>8</v>
      </c>
      <c r="C14" s="3">
        <v>19974340.390000001</v>
      </c>
      <c r="E14" s="2" t="s">
        <v>8</v>
      </c>
      <c r="F14" s="3">
        <v>21728657.960000001</v>
      </c>
      <c r="H14" s="2" t="s">
        <v>8</v>
      </c>
      <c r="I14" s="3">
        <v>23588048.129999999</v>
      </c>
    </row>
    <row r="15" spans="1:9" x14ac:dyDescent="0.25">
      <c r="B15" s="4" t="s">
        <v>15</v>
      </c>
      <c r="C15" s="6">
        <f>SUM(C5:C14)</f>
        <v>146635968.06</v>
      </c>
      <c r="E15" s="4" t="s">
        <v>15</v>
      </c>
      <c r="F15" s="6">
        <f>SUM(F5:F14)</f>
        <v>161917960.27000001</v>
      </c>
      <c r="H15" s="4" t="s">
        <v>15</v>
      </c>
      <c r="I15" s="6">
        <f>SUM(I5:I14)</f>
        <v>179451835.45999998</v>
      </c>
    </row>
    <row r="17" spans="1:9" x14ac:dyDescent="0.25">
      <c r="A17" t="s">
        <v>1</v>
      </c>
      <c r="B17" s="1" t="s">
        <v>5</v>
      </c>
      <c r="E17" s="1" t="s">
        <v>3</v>
      </c>
      <c r="H17" s="1" t="s">
        <v>21</v>
      </c>
    </row>
    <row r="18" spans="1:9" x14ac:dyDescent="0.25">
      <c r="B18" s="4" t="s">
        <v>16</v>
      </c>
      <c r="C18" s="5" t="s">
        <v>23</v>
      </c>
      <c r="E18" s="4" t="s">
        <v>16</v>
      </c>
      <c r="F18" s="5" t="s">
        <v>23</v>
      </c>
      <c r="H18" s="4" t="s">
        <v>16</v>
      </c>
      <c r="I18" s="5" t="s">
        <v>23</v>
      </c>
    </row>
    <row r="19" spans="1:9" x14ac:dyDescent="0.25">
      <c r="B19" s="2" t="s">
        <v>8</v>
      </c>
      <c r="C19" s="3">
        <v>818377.4800000001</v>
      </c>
      <c r="E19" s="2" t="s">
        <v>8</v>
      </c>
      <c r="F19" s="3">
        <v>610935.77999999991</v>
      </c>
      <c r="H19" s="2" t="s">
        <v>8</v>
      </c>
      <c r="I19" s="3">
        <v>742730.90000000014</v>
      </c>
    </row>
    <row r="20" spans="1:9" x14ac:dyDescent="0.25">
      <c r="B20" s="2" t="s">
        <v>9</v>
      </c>
      <c r="C20" s="3">
        <v>90544.400000000023</v>
      </c>
      <c r="E20" s="2" t="s">
        <v>9</v>
      </c>
      <c r="F20" s="3">
        <v>59616.010000000009</v>
      </c>
      <c r="H20" s="2" t="s">
        <v>9</v>
      </c>
      <c r="I20" s="3">
        <v>33902.17</v>
      </c>
    </row>
    <row r="21" spans="1:9" x14ac:dyDescent="0.25">
      <c r="B21" s="2" t="s">
        <v>10</v>
      </c>
      <c r="C21" s="3">
        <v>144540.36000000002</v>
      </c>
      <c r="E21" s="2" t="s">
        <v>10</v>
      </c>
      <c r="F21" s="3">
        <v>233889.88000000018</v>
      </c>
      <c r="H21" s="2" t="s">
        <v>10</v>
      </c>
      <c r="I21" s="3">
        <v>313506.38999999972</v>
      </c>
    </row>
    <row r="22" spans="1:9" x14ac:dyDescent="0.25">
      <c r="B22" s="2" t="s">
        <v>11</v>
      </c>
      <c r="C22" s="3">
        <v>491776.63999999978</v>
      </c>
      <c r="E22" s="2" t="s">
        <v>11</v>
      </c>
      <c r="F22" s="3">
        <v>1413665.22</v>
      </c>
      <c r="H22" s="2" t="s">
        <v>11</v>
      </c>
      <c r="I22" s="3">
        <v>812721.33</v>
      </c>
    </row>
    <row r="23" spans="1:9" x14ac:dyDescent="0.25">
      <c r="B23" s="2" t="s">
        <v>17</v>
      </c>
      <c r="C23" s="3">
        <v>613730.37</v>
      </c>
      <c r="E23" s="2" t="s">
        <v>17</v>
      </c>
      <c r="F23" s="3">
        <v>529766.55999999982</v>
      </c>
      <c r="H23" s="2" t="s">
        <v>17</v>
      </c>
      <c r="I23" s="3">
        <v>550894.94999999995</v>
      </c>
    </row>
    <row r="24" spans="1:9" x14ac:dyDescent="0.25">
      <c r="B24" s="2" t="s">
        <v>12</v>
      </c>
      <c r="C24" s="3">
        <v>10343.499999999996</v>
      </c>
      <c r="E24" s="2" t="s">
        <v>13</v>
      </c>
      <c r="F24" s="3">
        <v>105649.78999999996</v>
      </c>
      <c r="H24" s="2" t="s">
        <v>13</v>
      </c>
      <c r="I24" s="3">
        <v>177771.67000000004</v>
      </c>
    </row>
    <row r="25" spans="1:9" x14ac:dyDescent="0.25">
      <c r="B25" s="2" t="s">
        <v>13</v>
      </c>
      <c r="C25" s="3">
        <v>42570</v>
      </c>
      <c r="E25" s="2" t="s">
        <v>14</v>
      </c>
      <c r="F25" s="3">
        <v>3037557.95</v>
      </c>
      <c r="H25" s="2" t="s">
        <v>14</v>
      </c>
      <c r="I25" s="3">
        <v>4273994.83</v>
      </c>
    </row>
    <row r="26" spans="1:9" x14ac:dyDescent="0.25">
      <c r="B26" s="2" t="s">
        <v>14</v>
      </c>
      <c r="C26" s="3">
        <v>1584554.62</v>
      </c>
      <c r="E26" s="4" t="s">
        <v>15</v>
      </c>
      <c r="F26" s="6">
        <f>SUM(F19:F25)</f>
        <v>5991081.1900000004</v>
      </c>
      <c r="H26" s="4" t="s">
        <v>15</v>
      </c>
      <c r="I26" s="6">
        <f>SUM(I19:I25)</f>
        <v>6905522.2400000002</v>
      </c>
    </row>
    <row r="27" spans="1:9" x14ac:dyDescent="0.25">
      <c r="B27" s="4" t="s">
        <v>15</v>
      </c>
      <c r="C27" s="6">
        <f>SUM(C19:C26)</f>
        <v>3796437.37</v>
      </c>
    </row>
    <row r="29" spans="1:9" x14ac:dyDescent="0.25">
      <c r="A29" t="s">
        <v>2</v>
      </c>
      <c r="B29" s="1" t="s">
        <v>4</v>
      </c>
      <c r="C29" s="1"/>
      <c r="D29" s="1"/>
      <c r="E29" s="1" t="s">
        <v>6</v>
      </c>
      <c r="F29" s="1"/>
      <c r="G29" s="1"/>
      <c r="H29" s="1" t="s">
        <v>7</v>
      </c>
      <c r="I29" s="1"/>
    </row>
    <row r="30" spans="1:9" x14ac:dyDescent="0.25">
      <c r="B30" s="4" t="s">
        <v>16</v>
      </c>
      <c r="C30" s="5" t="s">
        <v>23</v>
      </c>
      <c r="E30" s="4" t="s">
        <v>16</v>
      </c>
      <c r="F30" s="5" t="s">
        <v>23</v>
      </c>
      <c r="H30" s="4" t="s">
        <v>16</v>
      </c>
      <c r="I30" s="5" t="s">
        <v>23</v>
      </c>
    </row>
    <row r="31" spans="1:9" x14ac:dyDescent="0.25">
      <c r="B31" s="2" t="s">
        <v>8</v>
      </c>
      <c r="C31" s="3">
        <v>512330</v>
      </c>
      <c r="E31" s="2" t="s">
        <v>8</v>
      </c>
      <c r="F31" s="3">
        <v>447207</v>
      </c>
      <c r="H31" s="2" t="s">
        <v>8</v>
      </c>
      <c r="I31" s="3">
        <v>448207</v>
      </c>
    </row>
    <row r="32" spans="1:9" x14ac:dyDescent="0.25">
      <c r="B32" s="2" t="s">
        <v>10</v>
      </c>
      <c r="C32" s="3">
        <v>40460</v>
      </c>
      <c r="E32" s="2" t="s">
        <v>10</v>
      </c>
      <c r="F32" s="3">
        <v>40000</v>
      </c>
      <c r="H32" s="2" t="s">
        <v>10</v>
      </c>
      <c r="I32" s="3">
        <v>40000</v>
      </c>
    </row>
    <row r="33" spans="2:9" x14ac:dyDescent="0.25">
      <c r="B33" s="2" t="s">
        <v>18</v>
      </c>
      <c r="C33" s="3">
        <v>700</v>
      </c>
      <c r="E33" s="2" t="s">
        <v>18</v>
      </c>
      <c r="F33" s="3">
        <v>700</v>
      </c>
      <c r="H33" s="2" t="s">
        <v>17</v>
      </c>
      <c r="I33" s="3">
        <v>844808</v>
      </c>
    </row>
    <row r="34" spans="2:9" x14ac:dyDescent="0.25">
      <c r="B34" s="2" t="s">
        <v>17</v>
      </c>
      <c r="C34" s="3">
        <v>873618</v>
      </c>
      <c r="E34" s="2" t="s">
        <v>17</v>
      </c>
      <c r="F34" s="3">
        <v>824808</v>
      </c>
      <c r="H34" s="2" t="s">
        <v>13</v>
      </c>
      <c r="I34" s="3">
        <v>25143</v>
      </c>
    </row>
    <row r="35" spans="2:9" x14ac:dyDescent="0.25">
      <c r="B35" s="2" t="s">
        <v>13</v>
      </c>
      <c r="C35" s="3">
        <v>25143</v>
      </c>
      <c r="E35" s="2" t="s">
        <v>13</v>
      </c>
      <c r="F35" s="3">
        <v>25143</v>
      </c>
      <c r="H35" s="2" t="s">
        <v>14</v>
      </c>
      <c r="I35" s="3">
        <v>1823218</v>
      </c>
    </row>
    <row r="36" spans="2:9" x14ac:dyDescent="0.25">
      <c r="B36" s="2" t="s">
        <v>14</v>
      </c>
      <c r="C36" s="3">
        <v>745596</v>
      </c>
      <c r="E36" s="2" t="s">
        <v>14</v>
      </c>
      <c r="F36" s="3">
        <v>1290771</v>
      </c>
      <c r="H36" s="4" t="s">
        <v>15</v>
      </c>
      <c r="I36" s="6">
        <f>SUM(I31:I35)</f>
        <v>3181376</v>
      </c>
    </row>
    <row r="37" spans="2:9" x14ac:dyDescent="0.25">
      <c r="B37" s="4" t="s">
        <v>15</v>
      </c>
      <c r="C37" s="6">
        <v>2197847</v>
      </c>
      <c r="E37" s="4" t="s">
        <v>15</v>
      </c>
      <c r="F37" s="6">
        <v>2628629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Collins</dc:creator>
  <cp:lastModifiedBy>Kerry Standen</cp:lastModifiedBy>
  <dcterms:created xsi:type="dcterms:W3CDTF">2023-10-26T12:57:25Z</dcterms:created>
  <dcterms:modified xsi:type="dcterms:W3CDTF">2023-11-02T14:44:52Z</dcterms:modified>
</cp:coreProperties>
</file>