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8_{695A6676-7C3F-495C-9FCF-ADE2C3A62C4A}" xr6:coauthVersionLast="47" xr6:coauthVersionMax="47" xr10:uidLastSave="{00000000-0000-0000-0000-000000000000}"/>
  <bookViews>
    <workbookView xWindow="-120" yWindow="-120" windowWidth="29040" windowHeight="15840" xr2:uid="{4BB957F2-1A8B-487A-AC21-090CCCC55524}"/>
  </bookViews>
  <sheets>
    <sheet name="Section 106 Receiv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17" i="1"/>
  <c r="D4" i="1" l="1"/>
  <c r="E39" i="1" l="1"/>
</calcChain>
</file>

<file path=xl/sharedStrings.xml><?xml version="1.0" encoding="utf-8"?>
<sst xmlns="http://schemas.openxmlformats.org/spreadsheetml/2006/main" count="15" uniqueCount="10">
  <si>
    <t>EDUCATION</t>
  </si>
  <si>
    <t>a) in the 2023/24 or 2024/25 financial years,</t>
  </si>
  <si>
    <t>b) between the 2019/20 and 2022/23 financial years (inclusive),</t>
  </si>
  <si>
    <t>AFFORDABLE HOUSING</t>
  </si>
  <si>
    <t>HIGHWAYS ROADS</t>
  </si>
  <si>
    <t>SOCIAL INFRASTRUCTURE</t>
  </si>
  <si>
    <t>OTHER</t>
  </si>
  <si>
    <t>The amount of money received via Section 106 agreements and unspent as at 21/06/2024</t>
  </si>
  <si>
    <t>Allocations</t>
  </si>
  <si>
    <t>The amount of the above  figure  was received: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</si>
</sst>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4" fontId="1" fillId="2" borderId="1" xfId="0" applyNumberFormat="1" applyFont="1" applyFill="1" applyBorder="1"/>
    <xf numFmtId="0" fontId="1" fillId="0" borderId="0" xfId="0" applyFont="1"/>
    <xf numFmtId="0" fontId="0" fillId="0" borderId="0" xfId="0" applyAlignment="1">
      <alignment vertical="center"/>
    </xf>
    <xf numFmtId="0" fontId="3" fillId="0" borderId="3" xfId="0" applyFont="1" applyBorder="1"/>
    <xf numFmtId="4" fontId="4" fillId="0" borderId="2" xfId="0" applyNumberFormat="1" applyFont="1" applyBorder="1"/>
    <xf numFmtId="4" fontId="3" fillId="0" borderId="0" xfId="0" applyNumberFormat="1" applyFont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4" fontId="4" fillId="2" borderId="2" xfId="0" applyNumberFormat="1" applyFont="1" applyFill="1" applyBorder="1"/>
    <xf numFmtId="164" fontId="1" fillId="0" borderId="0" xfId="0" applyNumberFormat="1" applyFont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3" fillId="0" borderId="0" xfId="0" applyFont="1"/>
    <xf numFmtId="8" fontId="4" fillId="0" borderId="0" xfId="0" applyNumberFormat="1" applyFont="1"/>
    <xf numFmtId="8" fontId="0" fillId="0" borderId="0" xfId="0" applyNumberFormat="1"/>
    <xf numFmtId="8" fontId="1" fillId="2" borderId="2" xfId="0" applyNumberFormat="1" applyFont="1" applyFill="1" applyBorder="1"/>
    <xf numFmtId="8" fontId="4" fillId="0" borderId="5" xfId="0" applyNumberFormat="1" applyFont="1" applyBorder="1"/>
    <xf numFmtId="4" fontId="4" fillId="0" borderId="0" xfId="0" applyNumberFormat="1" applyFont="1"/>
    <xf numFmtId="4" fontId="1" fillId="0" borderId="5" xfId="0" applyNumberFormat="1" applyFont="1" applyBorder="1"/>
    <xf numFmtId="0" fontId="3" fillId="0" borderId="2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B99D-16B7-4003-885F-AE5FB2D92B4F}">
  <dimension ref="B2:I63"/>
  <sheetViews>
    <sheetView tabSelected="1" workbookViewId="0">
      <selection activeCell="B33" sqref="B33"/>
    </sheetView>
  </sheetViews>
  <sheetFormatPr defaultRowHeight="15" x14ac:dyDescent="0.25"/>
  <cols>
    <col min="2" max="2" width="12.5703125" customWidth="1"/>
    <col min="3" max="3" width="24.5703125" bestFit="1" customWidth="1"/>
    <col min="4" max="4" width="11.7109375" bestFit="1" customWidth="1"/>
    <col min="5" max="5" width="14" customWidth="1"/>
    <col min="6" max="6" width="11.7109375" bestFit="1" customWidth="1"/>
    <col min="7" max="7" width="12.7109375" bestFit="1" customWidth="1"/>
  </cols>
  <sheetData>
    <row r="2" spans="2:6" x14ac:dyDescent="0.25">
      <c r="B2" s="1" t="s">
        <v>7</v>
      </c>
    </row>
    <row r="3" spans="2:6" ht="15.75" thickBot="1" x14ac:dyDescent="0.3">
      <c r="B3" s="1"/>
    </row>
    <row r="4" spans="2:6" ht="15.75" thickBot="1" x14ac:dyDescent="0.3">
      <c r="B4" s="1"/>
      <c r="D4" s="2">
        <f>SUM(D17)</f>
        <v>4085589.12</v>
      </c>
      <c r="F4" s="3"/>
    </row>
    <row r="5" spans="2:6" x14ac:dyDescent="0.25">
      <c r="B5" s="4"/>
    </row>
    <row r="6" spans="2:6" x14ac:dyDescent="0.25">
      <c r="B6" s="1" t="s">
        <v>8</v>
      </c>
    </row>
    <row r="7" spans="2:6" x14ac:dyDescent="0.25">
      <c r="B7" s="1"/>
    </row>
    <row r="8" spans="2:6" x14ac:dyDescent="0.25">
      <c r="B8" s="8"/>
      <c r="C8" s="9" t="s">
        <v>3</v>
      </c>
      <c r="D8" s="6">
        <v>238249.36999999997</v>
      </c>
      <c r="E8" s="7"/>
    </row>
    <row r="9" spans="2:6" x14ac:dyDescent="0.25">
      <c r="B9" s="22"/>
      <c r="C9" s="5" t="s">
        <v>4</v>
      </c>
      <c r="D9" s="6">
        <v>1189685.07</v>
      </c>
      <c r="E9" s="7"/>
    </row>
    <row r="10" spans="2:6" x14ac:dyDescent="0.25">
      <c r="B10" s="22"/>
      <c r="C10" s="5" t="s">
        <v>0</v>
      </c>
      <c r="D10" s="6">
        <v>1126735.67</v>
      </c>
      <c r="E10" s="7"/>
    </row>
    <row r="11" spans="2:6" x14ac:dyDescent="0.25">
      <c r="B11" s="22"/>
      <c r="C11" s="5" t="s">
        <v>5</v>
      </c>
      <c r="D11" s="6">
        <v>455158.98</v>
      </c>
      <c r="E11" s="7"/>
    </row>
    <row r="12" spans="2:6" x14ac:dyDescent="0.25">
      <c r="B12" s="22"/>
      <c r="C12" s="5" t="s">
        <v>5</v>
      </c>
      <c r="D12" s="6">
        <v>869717.91</v>
      </c>
      <c r="E12" s="7"/>
    </row>
    <row r="13" spans="2:6" x14ac:dyDescent="0.25">
      <c r="B13" s="22"/>
      <c r="C13" s="5" t="s">
        <v>6</v>
      </c>
      <c r="D13" s="6">
        <v>206042.12</v>
      </c>
      <c r="E13" s="7"/>
    </row>
    <row r="14" spans="2:6" x14ac:dyDescent="0.25">
      <c r="B14" s="22"/>
      <c r="C14" s="5"/>
      <c r="D14" s="6"/>
      <c r="E14" s="7"/>
    </row>
    <row r="15" spans="2:6" x14ac:dyDescent="0.25">
      <c r="D15" s="8"/>
    </row>
    <row r="16" spans="2:6" x14ac:dyDescent="0.25">
      <c r="D16" s="8"/>
    </row>
    <row r="17" spans="2:6" x14ac:dyDescent="0.25">
      <c r="D17" s="11">
        <f>SUM(D8:D16)</f>
        <v>4085589.12</v>
      </c>
    </row>
    <row r="18" spans="2:6" x14ac:dyDescent="0.25">
      <c r="B18" s="1"/>
    </row>
    <row r="19" spans="2:6" x14ac:dyDescent="0.25">
      <c r="B19" s="4"/>
    </row>
    <row r="20" spans="2:6" x14ac:dyDescent="0.25">
      <c r="B20" s="1" t="s">
        <v>9</v>
      </c>
    </row>
    <row r="21" spans="2:6" x14ac:dyDescent="0.25">
      <c r="B21" s="1" t="s">
        <v>1</v>
      </c>
      <c r="F21" s="12"/>
    </row>
    <row r="22" spans="2:6" x14ac:dyDescent="0.25">
      <c r="B22" s="1"/>
    </row>
    <row r="23" spans="2:6" x14ac:dyDescent="0.25">
      <c r="B23" s="1"/>
    </row>
    <row r="24" spans="2:6" x14ac:dyDescent="0.25">
      <c r="B24" s="8"/>
      <c r="C24" s="9" t="s">
        <v>3</v>
      </c>
      <c r="D24" s="6">
        <v>77701.539999999994</v>
      </c>
    </row>
    <row r="25" spans="2:6" x14ac:dyDescent="0.25">
      <c r="B25" s="22"/>
      <c r="C25" s="5" t="s">
        <v>0</v>
      </c>
      <c r="D25" s="6">
        <v>483011.07</v>
      </c>
    </row>
    <row r="26" spans="2:6" x14ac:dyDescent="0.25">
      <c r="B26" s="22"/>
      <c r="C26" s="5" t="s">
        <v>5</v>
      </c>
      <c r="D26" s="6">
        <v>27000</v>
      </c>
    </row>
    <row r="27" spans="2:6" x14ac:dyDescent="0.25">
      <c r="B27" s="22"/>
      <c r="C27" s="5" t="s">
        <v>5</v>
      </c>
      <c r="D27" s="6">
        <v>63275.199999999997</v>
      </c>
    </row>
    <row r="28" spans="2:6" x14ac:dyDescent="0.25">
      <c r="B28" s="22"/>
      <c r="C28" s="5"/>
      <c r="D28" s="6"/>
    </row>
    <row r="29" spans="2:6" x14ac:dyDescent="0.25">
      <c r="D29" s="8"/>
    </row>
    <row r="30" spans="2:6" x14ac:dyDescent="0.25">
      <c r="D30" s="8"/>
    </row>
    <row r="31" spans="2:6" ht="14.25" customHeight="1" x14ac:dyDescent="0.25">
      <c r="D31" s="11">
        <f>SUM(D24:D30)</f>
        <v>650987.80999999994</v>
      </c>
    </row>
    <row r="32" spans="2:6" ht="14.25" customHeight="1" x14ac:dyDescent="0.25">
      <c r="D32" s="20"/>
    </row>
    <row r="33" spans="2:9" x14ac:dyDescent="0.25">
      <c r="B33" s="1" t="s">
        <v>2</v>
      </c>
    </row>
    <row r="34" spans="2:9" x14ac:dyDescent="0.25">
      <c r="B34" s="1"/>
    </row>
    <row r="35" spans="2:9" x14ac:dyDescent="0.25">
      <c r="B35" s="13">
        <v>2019</v>
      </c>
      <c r="C35" s="13">
        <v>2020</v>
      </c>
      <c r="D35" s="13">
        <v>2021</v>
      </c>
      <c r="E35" s="13">
        <v>2022</v>
      </c>
    </row>
    <row r="36" spans="2:9" x14ac:dyDescent="0.25">
      <c r="B36" s="14"/>
      <c r="C36" s="14"/>
      <c r="D36" s="14"/>
      <c r="E36" s="14"/>
    </row>
    <row r="37" spans="2:9" x14ac:dyDescent="0.25">
      <c r="B37" s="19">
        <v>318278.56</v>
      </c>
      <c r="C37" s="21">
        <v>956347.77999999991</v>
      </c>
      <c r="D37" s="21">
        <v>445220.12</v>
      </c>
      <c r="E37" s="21">
        <v>536628.4</v>
      </c>
      <c r="I37" s="3"/>
    </row>
    <row r="38" spans="2:9" x14ac:dyDescent="0.25">
      <c r="B38" s="16"/>
    </row>
    <row r="39" spans="2:9" x14ac:dyDescent="0.25">
      <c r="B39" s="17"/>
      <c r="E39" s="18">
        <f>SUM(B37:E37)</f>
        <v>2256474.86</v>
      </c>
    </row>
    <row r="40" spans="2:9" x14ac:dyDescent="0.25">
      <c r="D40" s="17"/>
    </row>
    <row r="41" spans="2:9" x14ac:dyDescent="0.25">
      <c r="D41" s="17"/>
    </row>
    <row r="42" spans="2:9" x14ac:dyDescent="0.25">
      <c r="D42" s="16"/>
    </row>
    <row r="43" spans="2:9" x14ac:dyDescent="0.25">
      <c r="B43" s="1"/>
    </row>
    <row r="44" spans="2:9" x14ac:dyDescent="0.25">
      <c r="B44" s="1"/>
    </row>
    <row r="45" spans="2:9" x14ac:dyDescent="0.25">
      <c r="B45" s="1"/>
      <c r="E45" s="7"/>
    </row>
    <row r="46" spans="2:9" x14ac:dyDescent="0.25">
      <c r="B46" s="1"/>
      <c r="E46" s="10"/>
    </row>
    <row r="47" spans="2:9" x14ac:dyDescent="0.25">
      <c r="B47" s="1"/>
    </row>
    <row r="48" spans="2:9" x14ac:dyDescent="0.25">
      <c r="B48" s="1"/>
    </row>
    <row r="49" spans="2:4" x14ac:dyDescent="0.25">
      <c r="B49" s="23"/>
    </row>
    <row r="51" spans="2:4" x14ac:dyDescent="0.25">
      <c r="B51" s="16"/>
      <c r="D51" s="3"/>
    </row>
    <row r="52" spans="2:4" x14ac:dyDescent="0.25">
      <c r="B52" s="1"/>
    </row>
    <row r="53" spans="2:4" x14ac:dyDescent="0.25">
      <c r="B53" s="1"/>
    </row>
    <row r="54" spans="2:4" x14ac:dyDescent="0.25">
      <c r="B54" s="1"/>
    </row>
    <row r="55" spans="2:4" x14ac:dyDescent="0.25">
      <c r="B55" s="1"/>
    </row>
    <row r="57" spans="2:4" x14ac:dyDescent="0.25">
      <c r="B57" s="3"/>
    </row>
    <row r="58" spans="2:4" x14ac:dyDescent="0.25">
      <c r="B58" s="15"/>
      <c r="C58" s="15"/>
      <c r="D58" s="20"/>
    </row>
    <row r="59" spans="2:4" x14ac:dyDescent="0.25">
      <c r="D59" s="20"/>
    </row>
    <row r="63" spans="2:4" x14ac:dyDescent="0.25">
      <c r="D6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Section 106 Received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Black</dc:creator>
  <cp:lastModifiedBy>Kerry Standen</cp:lastModifiedBy>
  <dcterms:created xsi:type="dcterms:W3CDTF">2024-06-17T11:09:47Z</dcterms:created>
  <dcterms:modified xsi:type="dcterms:W3CDTF">2024-06-28T09:37:59Z</dcterms:modified>
</cp:coreProperties>
</file>